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lis\Desktop\"/>
    </mc:Choice>
  </mc:AlternateContent>
  <bookViews>
    <workbookView xWindow="0" yWindow="0" windowWidth="28605" windowHeight="9105"/>
  </bookViews>
  <sheets>
    <sheet name="&lt;職員用&gt;申請書" sheetId="10" r:id="rId1"/>
  </sheets>
  <definedNames>
    <definedName name="_xlnm.Print_Area" localSheetId="0">'&lt;職員用&gt;申請書'!$A$1:$W$43</definedName>
  </definedNames>
  <calcPr calcId="162913"/>
</workbook>
</file>

<file path=xl/calcChain.xml><?xml version="1.0" encoding="utf-8"?>
<calcChain xmlns="http://schemas.openxmlformats.org/spreadsheetml/2006/main">
  <c r="R27" i="10" l="1"/>
  <c r="B29" i="10" l="1"/>
  <c r="F29" i="10"/>
  <c r="E29" i="10"/>
  <c r="G29" i="10"/>
  <c r="D29" i="10" s="1"/>
  <c r="C29" i="10"/>
  <c r="M29" i="10"/>
  <c r="L29" i="10"/>
</calcChain>
</file>

<file path=xl/sharedStrings.xml><?xml version="1.0" encoding="utf-8"?>
<sst xmlns="http://schemas.openxmlformats.org/spreadsheetml/2006/main" count="118" uniqueCount="102">
  <si>
    <t>※以下の太線枠内をご記入ください。□は該当箇所を塗りつぶしてください。</t>
    <rPh sb="1" eb="3">
      <t>イカ</t>
    </rPh>
    <rPh sb="10" eb="12">
      <t>キニュウ</t>
    </rPh>
    <rPh sb="19" eb="21">
      <t>ガイトウ</t>
    </rPh>
    <rPh sb="21" eb="23">
      <t>カショ</t>
    </rPh>
    <rPh sb="24" eb="25">
      <t>ヌ</t>
    </rPh>
    <phoneticPr fontId="2"/>
  </si>
  <si>
    <t>職員番号</t>
    <rPh sb="0" eb="2">
      <t>ショクイン</t>
    </rPh>
    <rPh sb="2" eb="4">
      <t>バンゴウ</t>
    </rPh>
    <phoneticPr fontId="2"/>
  </si>
  <si>
    <t xml:space="preserve">身分証等有効期限 </t>
    <rPh sb="0" eb="2">
      <t>ミブン</t>
    </rPh>
    <rPh sb="2" eb="3">
      <t>ショウ</t>
    </rPh>
    <rPh sb="3" eb="4">
      <t>トウ</t>
    </rPh>
    <rPh sb="4" eb="6">
      <t>ユウコウ</t>
    </rPh>
    <rPh sb="6" eb="8">
      <t>キゲン</t>
    </rPh>
    <phoneticPr fontId="2"/>
  </si>
  <si>
    <t>ID number</t>
    <phoneticPr fontId="2"/>
  </si>
  <si>
    <t>Expiration date</t>
    <phoneticPr fontId="2"/>
  </si>
  <si>
    <r>
      <t>□すずかけ台</t>
    </r>
    <r>
      <rPr>
        <i/>
        <sz val="10"/>
        <rFont val="ＭＳ Ｐゴシック"/>
        <family val="3"/>
        <charset val="128"/>
      </rPr>
      <t xml:space="preserve"> </t>
    </r>
    <r>
      <rPr>
        <i/>
        <sz val="10"/>
        <rFont val="ＭＳ Ｐ明朝"/>
        <family val="1"/>
        <charset val="128"/>
      </rPr>
      <t>Suzukakedai</t>
    </r>
    <rPh sb="5" eb="6">
      <t>ダイ</t>
    </rPh>
    <phoneticPr fontId="2"/>
  </si>
  <si>
    <r>
      <t>□田町</t>
    </r>
    <r>
      <rPr>
        <i/>
        <sz val="10"/>
        <rFont val="ＭＳ Ｐゴシック"/>
        <family val="3"/>
        <charset val="128"/>
      </rPr>
      <t xml:space="preserve"> </t>
    </r>
    <r>
      <rPr>
        <i/>
        <sz val="10"/>
        <rFont val="ＭＳ Ｐ明朝"/>
        <family val="1"/>
        <charset val="128"/>
      </rPr>
      <t>Tamachi</t>
    </r>
    <rPh sb="1" eb="3">
      <t>タマチ</t>
    </rPh>
    <phoneticPr fontId="2"/>
  </si>
  <si>
    <t>申込理由</t>
    <rPh sb="0" eb="2">
      <t>モウシコ</t>
    </rPh>
    <rPh sb="2" eb="4">
      <t>リユウ</t>
    </rPh>
    <phoneticPr fontId="2"/>
  </si>
  <si>
    <t>□ 新規申込</t>
    <rPh sb="2" eb="4">
      <t>シンキ</t>
    </rPh>
    <rPh sb="4" eb="6">
      <t>モウシコミ</t>
    </rPh>
    <phoneticPr fontId="2"/>
  </si>
  <si>
    <t xml:space="preserve">   予算使用開始日（　　　　　　年　　　月　　　日）</t>
    <rPh sb="3" eb="5">
      <t>ヨサン</t>
    </rPh>
    <rPh sb="5" eb="7">
      <t>シヨウ</t>
    </rPh>
    <rPh sb="7" eb="9">
      <t>カイシ</t>
    </rPh>
    <rPh sb="9" eb="10">
      <t>ヒ</t>
    </rPh>
    <phoneticPr fontId="2"/>
  </si>
  <si>
    <t xml:space="preserve">   変更の生じた日（　　　　　　年　　　月　　　日）</t>
    <rPh sb="3" eb="5">
      <t>ヘンコウ</t>
    </rPh>
    <rPh sb="6" eb="7">
      <t>ショウ</t>
    </rPh>
    <phoneticPr fontId="2"/>
  </si>
  <si>
    <r>
      <t>氏名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Name</t>
    </r>
    <rPh sb="0" eb="1">
      <t>シ</t>
    </rPh>
    <rPh sb="1" eb="2">
      <t>メイ</t>
    </rPh>
    <phoneticPr fontId="2"/>
  </si>
  <si>
    <r>
      <t>□大岡山</t>
    </r>
    <r>
      <rPr>
        <i/>
        <sz val="10"/>
        <rFont val="ＭＳ Ｐゴシック"/>
        <family val="3"/>
        <charset val="128"/>
      </rPr>
      <t xml:space="preserve"> </t>
    </r>
    <r>
      <rPr>
        <i/>
        <sz val="10"/>
        <rFont val="ＭＳ Ｐ明朝"/>
        <family val="1"/>
        <charset val="128"/>
      </rPr>
      <t>Ookayama</t>
    </r>
    <phoneticPr fontId="2"/>
  </si>
  <si>
    <t>東京工業大学附属図書館</t>
    <phoneticPr fontId="2"/>
  </si>
  <si>
    <t>・この用紙に記入された氏名、職員番号等は、利用者の方が当館における各種サービスを受けるために必要なデータの登録及び　当館からの連絡に使用し、それ以外の用途には使用いたしません。</t>
    <rPh sb="14" eb="16">
      <t>ショクイン</t>
    </rPh>
    <rPh sb="16" eb="18">
      <t>バンゴウ</t>
    </rPh>
    <phoneticPr fontId="2"/>
  </si>
  <si>
    <t>・記入事項について、情報公開制度による開示請求を求められた場合には、開示（個人情報を除く）されることがあります。</t>
    <phoneticPr fontId="2"/>
  </si>
  <si>
    <t xml:space="preserve">　・持参 </t>
    <rPh sb="2" eb="4">
      <t>ジサン</t>
    </rPh>
    <phoneticPr fontId="2"/>
  </si>
  <si>
    <t>　・メール添付</t>
    <phoneticPr fontId="2"/>
  </si>
  <si>
    <t>　・学内便</t>
    <rPh sb="2" eb="4">
      <t>ガクナイ</t>
    </rPh>
    <rPh sb="4" eb="5">
      <t>ビン</t>
    </rPh>
    <phoneticPr fontId="2"/>
  </si>
  <si>
    <t>：</t>
    <phoneticPr fontId="2"/>
  </si>
  <si>
    <t>service@libra.titech.ac.jp</t>
    <phoneticPr fontId="2"/>
  </si>
  <si>
    <t>L-1　附属図書館利用支援グループ</t>
    <phoneticPr fontId="2"/>
  </si>
  <si>
    <t>To Counter of Ookayama Library or Suzukakedai Library</t>
    <phoneticPr fontId="2"/>
  </si>
  <si>
    <t>L-1 Library Service Group</t>
    <phoneticPr fontId="2"/>
  </si>
  <si>
    <t>　・Internal mail</t>
    <phoneticPr fontId="2"/>
  </si>
  <si>
    <t>　・Bringing</t>
    <phoneticPr fontId="2"/>
  </si>
  <si>
    <t>　・Mail attachment</t>
    <phoneticPr fontId="2"/>
  </si>
  <si>
    <t>＜申請方法＞　必要事項を記入した申請書を附属図書館へ提出してください。</t>
    <rPh sb="1" eb="3">
      <t>シンセイ</t>
    </rPh>
    <rPh sb="3" eb="5">
      <t>ホウホウ</t>
    </rPh>
    <rPh sb="7" eb="9">
      <t>ヒツヨウ</t>
    </rPh>
    <rPh sb="9" eb="11">
      <t>ジコウ</t>
    </rPh>
    <rPh sb="12" eb="14">
      <t>キニュウ</t>
    </rPh>
    <rPh sb="16" eb="19">
      <t>シンセイショ</t>
    </rPh>
    <rPh sb="20" eb="22">
      <t>フゾク</t>
    </rPh>
    <rPh sb="22" eb="25">
      <t>トショカン</t>
    </rPh>
    <rPh sb="26" eb="28">
      <t>テイシュツ</t>
    </rPh>
    <phoneticPr fontId="2"/>
  </si>
  <si>
    <r>
      <t>＜Ways of applying＞ 　</t>
    </r>
    <r>
      <rPr>
        <sz val="11"/>
        <rFont val="ＭＳ Ｐゴシック"/>
        <family val="3"/>
        <charset val="128"/>
      </rPr>
      <t>Fill out the application form and submit it to the library.</t>
    </r>
    <phoneticPr fontId="2"/>
  </si>
  <si>
    <t>・On the request based on the procedure for information disclosure, entries except your personal data may be turned over.</t>
    <phoneticPr fontId="2"/>
  </si>
  <si>
    <t>・Your personal data will only be used in order to provide library services to you, and to contact you.</t>
    <phoneticPr fontId="2"/>
  </si>
  <si>
    <t>図書館カウンター窓口（大岡山本館・すずかけ台分館）</t>
    <rPh sb="0" eb="3">
      <t>トショカン</t>
    </rPh>
    <phoneticPr fontId="2"/>
  </si>
  <si>
    <t>予算コード登録申請書</t>
    <rPh sb="5" eb="7">
      <t>トウロク</t>
    </rPh>
    <rPh sb="7" eb="10">
      <t>シンセイショ</t>
    </rPh>
    <phoneticPr fontId="2"/>
  </si>
  <si>
    <r>
      <t xml:space="preserve">申請種別 </t>
    </r>
    <r>
      <rPr>
        <i/>
        <sz val="12"/>
        <rFont val="ＭＳ Ｐゴシック"/>
        <family val="3"/>
        <charset val="128"/>
      </rPr>
      <t>Application type</t>
    </r>
    <rPh sb="0" eb="2">
      <t>シンセイ</t>
    </rPh>
    <rPh sb="2" eb="4">
      <t>シュベツ</t>
    </rPh>
    <phoneticPr fontId="2"/>
  </si>
  <si>
    <r>
      <t xml:space="preserve">新規 </t>
    </r>
    <r>
      <rPr>
        <i/>
        <sz val="12"/>
        <rFont val="ＭＳ Ｐゴシック"/>
        <family val="3"/>
        <charset val="128"/>
      </rPr>
      <t>New</t>
    </r>
    <rPh sb="0" eb="2">
      <t>シンキ</t>
    </rPh>
    <phoneticPr fontId="2"/>
  </si>
  <si>
    <r>
      <t xml:space="preserve">変更 </t>
    </r>
    <r>
      <rPr>
        <i/>
        <sz val="12"/>
        <rFont val="ＭＳ Ｐゴシック"/>
        <family val="3"/>
        <charset val="128"/>
      </rPr>
      <t>Change</t>
    </r>
    <phoneticPr fontId="2"/>
  </si>
  <si>
    <r>
      <t>申込日　</t>
    </r>
    <r>
      <rPr>
        <i/>
        <sz val="10"/>
        <rFont val="ＭＳ Ｐ明朝"/>
        <family val="1"/>
        <charset val="128"/>
      </rPr>
      <t>Application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Date</t>
    </r>
    <rPh sb="0" eb="2">
      <t>モウシコ</t>
    </rPh>
    <rPh sb="2" eb="3">
      <t>ヒ</t>
    </rPh>
    <phoneticPr fontId="2"/>
  </si>
  <si>
    <r>
      <t xml:space="preserve">年 </t>
    </r>
    <r>
      <rPr>
        <i/>
        <sz val="10"/>
        <rFont val="ＭＳ Ｐゴシック"/>
        <family val="3"/>
        <charset val="128"/>
      </rPr>
      <t>Year</t>
    </r>
    <r>
      <rPr>
        <sz val="10"/>
        <rFont val="ＭＳ Ｐゴシック"/>
        <family val="3"/>
        <charset val="128"/>
      </rPr>
      <t xml:space="preserve">　 　　 　　　　 月 </t>
    </r>
    <r>
      <rPr>
        <i/>
        <sz val="10"/>
        <rFont val="ＭＳ Ｐゴシック"/>
        <family val="3"/>
        <charset val="128"/>
      </rPr>
      <t>Month</t>
    </r>
    <r>
      <rPr>
        <sz val="10"/>
        <rFont val="ＭＳ Ｐゴシック"/>
        <family val="3"/>
        <charset val="128"/>
      </rPr>
      <t xml:space="preserve">　　　　　　　　  日 </t>
    </r>
    <r>
      <rPr>
        <i/>
        <sz val="10"/>
        <rFont val="ＭＳ Ｐゴシック"/>
        <family val="3"/>
        <charset val="128"/>
      </rPr>
      <t>Day</t>
    </r>
    <phoneticPr fontId="2"/>
  </si>
  <si>
    <t>年           月           日　</t>
    <rPh sb="0" eb="1">
      <t>ネン</t>
    </rPh>
    <rPh sb="12" eb="13">
      <t>ガツ</t>
    </rPh>
    <rPh sb="24" eb="25">
      <t>ニチ</t>
    </rPh>
    <phoneticPr fontId="2"/>
  </si>
  <si>
    <t>Year       Month       Day　</t>
    <phoneticPr fontId="2"/>
  </si>
  <si>
    <r>
      <t xml:space="preserve">研究室（事務室）
</t>
    </r>
    <r>
      <rPr>
        <i/>
        <sz val="10"/>
        <rFont val="ＭＳ Ｐ明朝"/>
        <family val="1"/>
        <charset val="128"/>
      </rPr>
      <t>Laboratory</t>
    </r>
    <rPh sb="0" eb="3">
      <t>ケンキュウシツ</t>
    </rPh>
    <rPh sb="4" eb="7">
      <t>ジムシツ</t>
    </rPh>
    <phoneticPr fontId="2"/>
  </si>
  <si>
    <r>
      <t xml:space="preserve">内線電話番号
</t>
    </r>
    <r>
      <rPr>
        <i/>
        <sz val="10"/>
        <rFont val="ＭＳ Ｐ明朝"/>
        <family val="1"/>
        <charset val="128"/>
      </rPr>
      <t>Phone (Extension)</t>
    </r>
    <rPh sb="0" eb="2">
      <t>ナイセン</t>
    </rPh>
    <rPh sb="2" eb="4">
      <t>デンワ</t>
    </rPh>
    <rPh sb="4" eb="6">
      <t>バンゴウ</t>
    </rPh>
    <phoneticPr fontId="2"/>
  </si>
  <si>
    <t>E-mail</t>
    <phoneticPr fontId="2"/>
  </si>
  <si>
    <r>
      <t xml:space="preserve">身分
</t>
    </r>
    <r>
      <rPr>
        <i/>
        <sz val="10"/>
        <rFont val="ＭＳ Ｐ明朝"/>
        <family val="1"/>
        <charset val="128"/>
      </rPr>
      <t>Status</t>
    </r>
    <rPh sb="0" eb="2">
      <t>ミブン</t>
    </rPh>
    <phoneticPr fontId="2"/>
  </si>
  <si>
    <r>
      <t>地区</t>
    </r>
    <r>
      <rPr>
        <sz val="10"/>
        <rFont val="ＭＳ Ｐ明朝"/>
        <family val="1"/>
        <charset val="128"/>
      </rPr>
      <t xml:space="preserve"> </t>
    </r>
    <r>
      <rPr>
        <i/>
        <sz val="10"/>
        <rFont val="ＭＳ Ｐ明朝"/>
        <family val="1"/>
        <charset val="128"/>
      </rPr>
      <t>Campus</t>
    </r>
    <rPh sb="0" eb="2">
      <t>チク</t>
    </rPh>
    <phoneticPr fontId="2"/>
  </si>
  <si>
    <r>
      <t xml:space="preserve">携帯電話番号
</t>
    </r>
    <r>
      <rPr>
        <i/>
        <sz val="10"/>
        <rFont val="ＭＳ Ｐ明朝"/>
        <family val="1"/>
        <charset val="128"/>
      </rPr>
      <t xml:space="preserve">Cell-phone </t>
    </r>
    <rPh sb="0" eb="2">
      <t>ケイタイ</t>
    </rPh>
    <phoneticPr fontId="2"/>
  </si>
  <si>
    <t xml:space="preserve">Application form for budget code registration </t>
    <phoneticPr fontId="2"/>
  </si>
  <si>
    <t>階層1</t>
    <rPh sb="0" eb="2">
      <t>カイソウ</t>
    </rPh>
    <phoneticPr fontId="2"/>
  </si>
  <si>
    <t>階層2</t>
    <rPh sb="0" eb="2">
      <t>カイソウ</t>
    </rPh>
    <phoneticPr fontId="2"/>
  </si>
  <si>
    <t>階層3</t>
    <rPh sb="0" eb="2">
      <t>カイソウ</t>
    </rPh>
    <phoneticPr fontId="2"/>
  </si>
  <si>
    <t>階層4</t>
    <rPh sb="0" eb="2">
      <t>カイソウ</t>
    </rPh>
    <phoneticPr fontId="2"/>
  </si>
  <si>
    <t>階層5</t>
    <rPh sb="0" eb="2">
      <t>カイソウ</t>
    </rPh>
    <phoneticPr fontId="2"/>
  </si>
  <si>
    <t>階層6</t>
    <rPh sb="0" eb="2">
      <t>カイソウ</t>
    </rPh>
    <phoneticPr fontId="2"/>
  </si>
  <si>
    <t>階層7</t>
    <rPh sb="0" eb="2">
      <t>カイソウ</t>
    </rPh>
    <phoneticPr fontId="2"/>
  </si>
  <si>
    <t>階層8</t>
    <rPh sb="0" eb="2">
      <t>カイソウ</t>
    </rPh>
    <phoneticPr fontId="2"/>
  </si>
  <si>
    <t>□ 使用中の予算詳細が
　　変更したため</t>
    <rPh sb="2" eb="4">
      <t>シヨウ</t>
    </rPh>
    <rPh sb="4" eb="5">
      <t>チュウ</t>
    </rPh>
    <rPh sb="6" eb="8">
      <t>ヨサン</t>
    </rPh>
    <rPh sb="8" eb="10">
      <t>ショウサイ</t>
    </rPh>
    <rPh sb="14" eb="16">
      <t>ヘンコウ</t>
    </rPh>
    <phoneticPr fontId="2"/>
  </si>
  <si>
    <t>教育経費</t>
  </si>
  <si>
    <t>1102102000000000</t>
  </si>
  <si>
    <t>教</t>
    <rPh sb="0" eb="1">
      <t>キョウ</t>
    </rPh>
    <phoneticPr fontId="2"/>
  </si>
  <si>
    <t>研究経費</t>
  </si>
  <si>
    <t>1102202000000000</t>
  </si>
  <si>
    <t>研</t>
    <rPh sb="0" eb="1">
      <t>ケン</t>
    </rPh>
    <phoneticPr fontId="2"/>
  </si>
  <si>
    <t>教育研究支援経費</t>
  </si>
  <si>
    <t>1102302000000000</t>
  </si>
  <si>
    <t>教研</t>
    <rPh sb="0" eb="2">
      <t>キョウケン</t>
    </rPh>
    <phoneticPr fontId="2"/>
  </si>
  <si>
    <t>予算科目</t>
    <rPh sb="0" eb="2">
      <t>ヨサン</t>
    </rPh>
    <rPh sb="2" eb="4">
      <t>カモク</t>
    </rPh>
    <phoneticPr fontId="2"/>
  </si>
  <si>
    <t>「その他」の場合の予算科目：</t>
    <rPh sb="3" eb="4">
      <t>タ</t>
    </rPh>
    <rPh sb="6" eb="8">
      <t>バアイ</t>
    </rPh>
    <rPh sb="9" eb="11">
      <t>ヨサン</t>
    </rPh>
    <rPh sb="11" eb="13">
      <t>カモク</t>
    </rPh>
    <phoneticPr fontId="2"/>
  </si>
  <si>
    <r>
      <t>　変更の場合は、下記に</t>
    </r>
    <r>
      <rPr>
        <u/>
        <sz val="10"/>
        <color indexed="18"/>
        <rFont val="ＭＳ Ｐゴシック"/>
        <family val="3"/>
        <charset val="128"/>
      </rPr>
      <t>変更前の予算詳細コード（16桁）</t>
    </r>
    <r>
      <rPr>
        <sz val="10"/>
        <color indexed="18"/>
        <rFont val="ＭＳ Ｐゴシック"/>
        <family val="3"/>
        <charset val="128"/>
      </rPr>
      <t>を記入願います。</t>
    </r>
    <rPh sb="1" eb="3">
      <t>ヘンコウ</t>
    </rPh>
    <rPh sb="4" eb="6">
      <t>バアイ</t>
    </rPh>
    <rPh sb="8" eb="10">
      <t>カキ</t>
    </rPh>
    <rPh sb="11" eb="13">
      <t>ヘンコウ</t>
    </rPh>
    <rPh sb="13" eb="14">
      <t>マエ</t>
    </rPh>
    <rPh sb="17" eb="19">
      <t>ショウサイ</t>
    </rPh>
    <rPh sb="25" eb="26">
      <t>ケタ</t>
    </rPh>
    <rPh sb="28" eb="30">
      <t>キニュウ</t>
    </rPh>
    <rPh sb="30" eb="31">
      <t>ネガ</t>
    </rPh>
    <phoneticPr fontId="2"/>
  </si>
  <si>
    <t>学院・部局
School/Division</t>
    <phoneticPr fontId="2"/>
  </si>
  <si>
    <r>
      <t xml:space="preserve">フリガナ </t>
    </r>
    <r>
      <rPr>
        <sz val="9"/>
        <rFont val="ＭＳ Ｐ明朝"/>
        <family val="1"/>
        <charset val="128"/>
      </rPr>
      <t>Name（KATAKANA）</t>
    </r>
    <phoneticPr fontId="2"/>
  </si>
  <si>
    <r>
      <t>系・コース</t>
    </r>
    <r>
      <rPr>
        <sz val="10"/>
        <rFont val="ＭＳ Ｐ明朝"/>
        <family val="1"/>
        <charset val="128"/>
      </rPr>
      <t xml:space="preserve"> </t>
    </r>
    <r>
      <rPr>
        <i/>
        <sz val="8"/>
        <rFont val="ＭＳ Ｐ明朝"/>
        <family val="1"/>
        <charset val="128"/>
      </rPr>
      <t>Undergraduate/Graduate Major</t>
    </r>
    <phoneticPr fontId="2"/>
  </si>
  <si>
    <t>財源</t>
    <rPh sb="0" eb="2">
      <t>ザイゲン</t>
    </rPh>
    <phoneticPr fontId="26"/>
  </si>
  <si>
    <t>旧CD</t>
    <rPh sb="0" eb="1">
      <t>キュウ</t>
    </rPh>
    <phoneticPr fontId="26"/>
  </si>
  <si>
    <t>旧名称</t>
    <rPh sb="0" eb="1">
      <t>キュウ</t>
    </rPh>
    <rPh sb="1" eb="3">
      <t>メイショウ</t>
    </rPh>
    <phoneticPr fontId="26"/>
  </si>
  <si>
    <t>00000</t>
  </si>
  <si>
    <t>研究経費</t>
    <rPh sb="0" eb="2">
      <t>ケンキュウ</t>
    </rPh>
    <rPh sb="2" eb="4">
      <t>ケイヒ</t>
    </rPh>
    <phoneticPr fontId="2"/>
  </si>
  <si>
    <t>新CD</t>
    <rPh sb="0" eb="1">
      <t>シン</t>
    </rPh>
    <phoneticPr fontId="26"/>
  </si>
  <si>
    <t>新名称</t>
    <rPh sb="0" eb="1">
      <t>シン</t>
    </rPh>
    <rPh sb="1" eb="3">
      <t>メイショウ</t>
    </rPh>
    <phoneticPr fontId="26"/>
  </si>
  <si>
    <t>新略称</t>
    <rPh sb="0" eb="1">
      <t>シン</t>
    </rPh>
    <rPh sb="1" eb="3">
      <t>リャクショウ</t>
    </rPh>
    <phoneticPr fontId="2"/>
  </si>
  <si>
    <t>教育経費</t>
    <rPh sb="0" eb="2">
      <t>キョウイク</t>
    </rPh>
    <rPh sb="2" eb="4">
      <t>ケイヒ</t>
    </rPh>
    <phoneticPr fontId="2"/>
  </si>
  <si>
    <t>教育研究支援経費</t>
    <rPh sb="0" eb="2">
      <t>キョウイク</t>
    </rPh>
    <rPh sb="2" eb="4">
      <t>ケンキュウ</t>
    </rPh>
    <rPh sb="4" eb="6">
      <t>シエン</t>
    </rPh>
    <rPh sb="6" eb="8">
      <t>ケイヒ</t>
    </rPh>
    <phoneticPr fontId="2"/>
  </si>
  <si>
    <t>51KKKK1000000000</t>
  </si>
  <si>
    <t>科学研究費補助金</t>
  </si>
  <si>
    <t>その他</t>
    <rPh sb="2" eb="3">
      <t>タ</t>
    </rPh>
    <phoneticPr fontId="2"/>
  </si>
  <si>
    <t>なし</t>
    <phoneticPr fontId="26"/>
  </si>
  <si>
    <t>60000</t>
  </si>
  <si>
    <t>受託研究</t>
  </si>
  <si>
    <t>共同研究</t>
  </si>
  <si>
    <t>奨学寄附金（研究）</t>
  </si>
  <si>
    <t>11JYJY1000000000</t>
  </si>
  <si>
    <t>11KYKY1000000000</t>
  </si>
  <si>
    <t>11SH201000000000</t>
  </si>
  <si>
    <t>80100</t>
  </si>
  <si>
    <t>80500</t>
  </si>
  <si>
    <t>50000</t>
  </si>
  <si>
    <t>受託研究　教員</t>
    <rPh sb="0" eb="2">
      <t>ジュタク</t>
    </rPh>
    <rPh sb="2" eb="4">
      <t>ケンキュウ</t>
    </rPh>
    <rPh sb="5" eb="7">
      <t>キョウイン</t>
    </rPh>
    <phoneticPr fontId="2"/>
  </si>
  <si>
    <t>共同研究　教員</t>
    <rPh sb="0" eb="2">
      <t>キョウドウ</t>
    </rPh>
    <rPh sb="2" eb="4">
      <t>ケンキュウ</t>
    </rPh>
    <rPh sb="5" eb="7">
      <t>キョウイン</t>
    </rPh>
    <phoneticPr fontId="2"/>
  </si>
  <si>
    <t>寄附金　教員</t>
  </si>
  <si>
    <t>予算詳細名称</t>
    <rPh sb="0" eb="2">
      <t>ヨサン</t>
    </rPh>
    <rPh sb="2" eb="4">
      <t>ショウサイ</t>
    </rPh>
    <rPh sb="4" eb="6">
      <t>メイショウ</t>
    </rPh>
    <phoneticPr fontId="2"/>
  </si>
  <si>
    <t>予算詳細
（１６桁のコード）</t>
    <rPh sb="0" eb="2">
      <t>ヨサン</t>
    </rPh>
    <rPh sb="2" eb="4">
      <t>ショウサイ</t>
    </rPh>
    <phoneticPr fontId="2"/>
  </si>
  <si>
    <t>注意：予算科目のコードではありません　／予算詳細コードが不明な場合は，所属の事務に確認ください。　　　</t>
    <rPh sb="0" eb="2">
      <t>チュウイ</t>
    </rPh>
    <rPh sb="3" eb="5">
      <t>ヨサン</t>
    </rPh>
    <rPh sb="5" eb="7">
      <t>カモク</t>
    </rPh>
    <rPh sb="20" eb="22">
      <t>ヨサン</t>
    </rPh>
    <rPh sb="22" eb="24">
      <t>ショウサイ</t>
    </rPh>
    <rPh sb="28" eb="30">
      <t>フメイ</t>
    </rPh>
    <rPh sb="31" eb="33">
      <t>バアイ</t>
    </rPh>
    <rPh sb="35" eb="37">
      <t>ショゾク</t>
    </rPh>
    <rPh sb="38" eb="40">
      <t>ジム</t>
    </rPh>
    <rPh sb="41" eb="43">
      <t>カクニン</t>
    </rPh>
    <phoneticPr fontId="2"/>
  </si>
  <si>
    <t>（プルダウンから選択してください）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</si>
</sst>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b/>
      <i/>
      <sz val="14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i/>
      <sz val="10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1"/>
      <color indexed="18"/>
      <name val="ＭＳ Ｐゴシック"/>
      <family val="3"/>
      <charset val="128"/>
    </font>
    <font>
      <sz val="20"/>
      <color indexed="18"/>
      <name val="ＭＳ Ｐゴシック"/>
      <family val="3"/>
      <charset val="128"/>
    </font>
    <font>
      <b/>
      <sz val="20"/>
      <color indexed="18"/>
      <name val="ＭＳ Ｐゴシック"/>
      <family val="3"/>
      <charset val="128"/>
    </font>
    <font>
      <b/>
      <sz val="10"/>
      <color indexed="18"/>
      <name val="ＭＳ Ｐゴシック"/>
      <family val="3"/>
      <charset val="128"/>
    </font>
    <font>
      <u/>
      <sz val="10"/>
      <color indexed="18"/>
      <name val="ＭＳ Ｐゴシック"/>
      <family val="3"/>
      <charset val="128"/>
    </font>
    <font>
      <sz val="9"/>
      <name val="ＭＳ Ｐ明朝"/>
      <family val="1"/>
      <charset val="128"/>
    </font>
    <font>
      <i/>
      <sz val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8"/>
      <color indexed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9"/>
      <color indexed="18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8"/>
      </top>
      <bottom style="dotted">
        <color indexed="1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dotted">
        <color indexed="18"/>
      </top>
      <bottom/>
      <diagonal/>
    </border>
    <border>
      <left/>
      <right/>
      <top style="dotted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dotted">
        <color indexed="1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2060"/>
      </left>
      <right style="thin">
        <color indexed="18"/>
      </right>
      <top style="medium">
        <color rgb="FF002060"/>
      </top>
      <bottom/>
      <diagonal/>
    </border>
    <border>
      <left style="medium">
        <color rgb="FF002060"/>
      </left>
      <right style="thin">
        <color indexed="18"/>
      </right>
      <top/>
      <bottom style="thin">
        <color indexed="18"/>
      </bottom>
      <diagonal/>
    </border>
    <border>
      <left style="medium">
        <color rgb="FF002060"/>
      </left>
      <right style="thin">
        <color indexed="18"/>
      </right>
      <top style="thin">
        <color indexed="18"/>
      </top>
      <bottom/>
      <diagonal/>
    </border>
    <border>
      <left style="medium">
        <color rgb="FF002060"/>
      </left>
      <right style="thin">
        <color indexed="18"/>
      </right>
      <top/>
      <bottom/>
      <diagonal/>
    </border>
    <border>
      <left style="medium">
        <color rgb="FF002060"/>
      </left>
      <right style="thin">
        <color indexed="18"/>
      </right>
      <top/>
      <bottom style="medium">
        <color rgb="FF002060"/>
      </bottom>
      <diagonal/>
    </border>
    <border>
      <left/>
      <right style="medium">
        <color rgb="FF002060"/>
      </right>
      <top/>
      <bottom/>
      <diagonal/>
    </border>
    <border>
      <left/>
      <right style="medium">
        <color rgb="FF002060"/>
      </right>
      <top style="thin">
        <color indexed="18"/>
      </top>
      <bottom style="dotted">
        <color indexed="18"/>
      </bottom>
      <diagonal/>
    </border>
    <border>
      <left style="medium">
        <color rgb="FF002060"/>
      </left>
      <right/>
      <top/>
      <bottom style="thin">
        <color rgb="FF002060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medium">
        <color rgb="FF002060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medium">
        <color rgb="FF002060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rgb="FF002060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rgb="FF002060"/>
      </bottom>
      <diagonal/>
    </border>
    <border>
      <left style="thin">
        <color indexed="18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medium">
        <color rgb="FF002060"/>
      </right>
      <top/>
      <bottom style="thin">
        <color rgb="FF002060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 style="medium">
        <color rgb="FF002060"/>
      </right>
      <top/>
      <bottom style="medium">
        <color indexed="18"/>
      </bottom>
      <diagonal/>
    </border>
    <border>
      <left style="hair">
        <color indexed="18"/>
      </left>
      <right/>
      <top style="thin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thin">
        <color rgb="FF002060"/>
      </bottom>
      <diagonal/>
    </border>
    <border>
      <left/>
      <right style="hair">
        <color indexed="18"/>
      </right>
      <top style="thin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thin">
        <color rgb="FF002060"/>
      </bottom>
      <diagonal/>
    </border>
    <border>
      <left style="dashed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dashed">
        <color indexed="18"/>
      </right>
      <top style="thin">
        <color indexed="18"/>
      </top>
      <bottom style="hair">
        <color indexed="18"/>
      </bottom>
      <diagonal/>
    </border>
    <border>
      <left style="dashed">
        <color indexed="18"/>
      </left>
      <right style="hair">
        <color indexed="18"/>
      </right>
      <top style="hair">
        <color indexed="18"/>
      </top>
      <bottom style="thin">
        <color rgb="FF002060"/>
      </bottom>
      <diagonal/>
    </border>
    <border>
      <left style="hair">
        <color indexed="18"/>
      </left>
      <right style="dashed">
        <color indexed="18"/>
      </right>
      <top style="hair">
        <color indexed="18"/>
      </top>
      <bottom style="thin">
        <color rgb="FF002060"/>
      </bottom>
      <diagonal/>
    </border>
    <border>
      <left style="hair">
        <color indexed="18"/>
      </left>
      <right/>
      <top style="hair">
        <color indexed="18"/>
      </top>
      <bottom style="medium">
        <color indexed="18"/>
      </bottom>
      <diagonal/>
    </border>
    <border>
      <left/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dashed">
        <color indexed="18"/>
      </left>
      <right style="hair">
        <color indexed="18"/>
      </right>
      <top style="hair">
        <color indexed="18"/>
      </top>
      <bottom style="medium">
        <color indexed="18"/>
      </bottom>
      <diagonal/>
    </border>
    <border>
      <left style="hair">
        <color indexed="18"/>
      </left>
      <right style="dashed">
        <color indexed="18"/>
      </right>
      <top style="hair">
        <color indexed="18"/>
      </top>
      <bottom style="medium">
        <color indexed="18"/>
      </bottom>
      <diagonal/>
    </border>
    <border>
      <left style="thin">
        <color indexed="18"/>
      </left>
      <right/>
      <top style="medium">
        <color rgb="FF002060"/>
      </top>
      <bottom style="thin">
        <color indexed="18"/>
      </bottom>
      <diagonal/>
    </border>
    <border>
      <left/>
      <right/>
      <top style="medium">
        <color rgb="FF002060"/>
      </top>
      <bottom style="thin">
        <color indexed="18"/>
      </bottom>
      <diagonal/>
    </border>
    <border>
      <left/>
      <right style="medium">
        <color rgb="FF002060"/>
      </right>
      <top style="medium">
        <color rgb="FF002060"/>
      </top>
      <bottom style="thin">
        <color indexed="18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medium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3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11" fillId="0" borderId="0" xfId="0" applyFont="1"/>
    <xf numFmtId="0" fontId="7" fillId="0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/>
      <protection locked="0"/>
    </xf>
    <xf numFmtId="0" fontId="19" fillId="0" borderId="73" xfId="0" applyFont="1" applyBorder="1" applyAlignment="1" applyProtection="1">
      <alignment horizontal="center" vertical="center"/>
      <protection locked="0"/>
    </xf>
    <xf numFmtId="0" fontId="19" fillId="0" borderId="74" xfId="0" applyFont="1" applyBorder="1" applyAlignment="1" applyProtection="1">
      <alignment horizontal="center" vertical="center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69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1" fillId="0" borderId="18" xfId="1" applyBorder="1">
      <alignment vertical="center"/>
    </xf>
    <xf numFmtId="0" fontId="1" fillId="0" borderId="18" xfId="1" applyFill="1" applyBorder="1">
      <alignment vertical="center"/>
    </xf>
    <xf numFmtId="0" fontId="0" fillId="0" borderId="0" xfId="0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8" xfId="0" applyNumberFormat="1" applyBorder="1" applyAlignment="1">
      <alignment horizontal="left" vertical="center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69" xfId="0" applyFont="1" applyBorder="1" applyAlignment="1" applyProtection="1">
      <alignment horizontal="center" vertical="center"/>
      <protection locked="0"/>
    </xf>
    <xf numFmtId="0" fontId="27" fillId="0" borderId="73" xfId="0" applyFont="1" applyBorder="1" applyAlignment="1" applyProtection="1">
      <alignment horizontal="center" vertical="center"/>
      <protection locked="0"/>
    </xf>
    <xf numFmtId="0" fontId="27" fillId="0" borderId="74" xfId="0" applyFont="1" applyBorder="1" applyAlignment="1" applyProtection="1">
      <alignment horizontal="center" vertical="center"/>
      <protection locked="0"/>
    </xf>
    <xf numFmtId="0" fontId="27" fillId="0" borderId="71" xfId="0" applyFont="1" applyBorder="1" applyAlignment="1" applyProtection="1">
      <alignment horizontal="center" vertical="center"/>
      <protection locked="0"/>
    </xf>
    <xf numFmtId="0" fontId="28" fillId="0" borderId="73" xfId="0" applyFont="1" applyBorder="1" applyAlignment="1" applyProtection="1">
      <alignment horizontal="center" vertical="center"/>
      <protection locked="0"/>
    </xf>
    <xf numFmtId="0" fontId="28" fillId="0" borderId="71" xfId="0" applyFont="1" applyBorder="1" applyAlignment="1" applyProtection="1">
      <alignment horizontal="center" vertical="center"/>
      <protection locked="0"/>
    </xf>
    <xf numFmtId="0" fontId="28" fillId="0" borderId="69" xfId="0" applyFont="1" applyBorder="1" applyAlignment="1" applyProtection="1">
      <alignment horizontal="center" vertical="center"/>
      <protection locked="0"/>
    </xf>
    <xf numFmtId="0" fontId="28" fillId="0" borderId="74" xfId="0" applyFont="1" applyBorder="1" applyAlignment="1" applyProtection="1">
      <alignment horizontal="center" vertical="center"/>
      <protection locked="0"/>
    </xf>
    <xf numFmtId="0" fontId="28" fillId="0" borderId="58" xfId="0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left"/>
    </xf>
    <xf numFmtId="0" fontId="5" fillId="0" borderId="0" xfId="0" applyFont="1" applyProtection="1"/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10" fillId="0" borderId="7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 shrinkToFit="1"/>
    </xf>
    <xf numFmtId="0" fontId="10" fillId="0" borderId="11" xfId="0" applyFont="1" applyBorder="1" applyAlignment="1" applyProtection="1">
      <alignment horizontal="left" vertical="center"/>
    </xf>
    <xf numFmtId="0" fontId="0" fillId="0" borderId="0" xfId="0" applyProtection="1"/>
    <xf numFmtId="0" fontId="11" fillId="0" borderId="0" xfId="0" applyFont="1" applyBorder="1" applyAlignment="1" applyProtection="1">
      <alignment horizontal="left" vertical="center"/>
    </xf>
    <xf numFmtId="0" fontId="5" fillId="0" borderId="0" xfId="0" applyFont="1" applyBorder="1" applyProtection="1"/>
    <xf numFmtId="0" fontId="11" fillId="0" borderId="0" xfId="0" applyFont="1" applyProtection="1"/>
    <xf numFmtId="0" fontId="13" fillId="0" borderId="55" xfId="0" applyFont="1" applyBorder="1" applyAlignment="1" applyProtection="1">
      <alignment vertical="center"/>
    </xf>
    <xf numFmtId="0" fontId="13" fillId="0" borderId="56" xfId="0" applyFont="1" applyBorder="1" applyAlignment="1" applyProtection="1">
      <alignment vertical="center"/>
    </xf>
    <xf numFmtId="0" fontId="22" fillId="0" borderId="44" xfId="0" applyFont="1" applyBorder="1" applyAlignment="1" applyProtection="1">
      <alignment horizontal="distributed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 wrapText="1"/>
    </xf>
    <xf numFmtId="0" fontId="31" fillId="0" borderId="6" xfId="0" applyFont="1" applyBorder="1" applyAlignment="1" applyProtection="1">
      <alignment horizontal="center" vertical="center"/>
      <protection locked="0"/>
    </xf>
    <xf numFmtId="0" fontId="31" fillId="0" borderId="4" xfId="0" applyFont="1" applyBorder="1" applyAlignment="1" applyProtection="1">
      <alignment horizontal="center" vertical="center"/>
      <protection locked="0"/>
    </xf>
    <xf numFmtId="0" fontId="31" fillId="0" borderId="5" xfId="0" applyFont="1" applyBorder="1" applyAlignment="1" applyProtection="1">
      <alignment horizontal="center" vertical="center"/>
      <protection locked="0"/>
    </xf>
    <xf numFmtId="0" fontId="29" fillId="0" borderId="50" xfId="0" applyFont="1" applyBorder="1" applyAlignment="1" applyProtection="1">
      <alignment horizontal="center" vertical="center" wrapText="1" shrinkToFit="1"/>
    </xf>
    <xf numFmtId="0" fontId="29" fillId="0" borderId="84" xfId="0" applyFont="1" applyBorder="1" applyAlignment="1" applyProtection="1">
      <alignment horizontal="center" vertical="center" wrapText="1" shrinkToFit="1"/>
    </xf>
    <xf numFmtId="0" fontId="29" fillId="0" borderId="85" xfId="0" applyFont="1" applyBorder="1" applyAlignment="1" applyProtection="1">
      <alignment horizontal="center" vertical="center" wrapText="1" shrinkToFit="1"/>
    </xf>
    <xf numFmtId="0" fontId="1" fillId="2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10" fillId="0" borderId="8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left" vertical="center"/>
    </xf>
    <xf numFmtId="0" fontId="30" fillId="0" borderId="17" xfId="0" applyFont="1" applyBorder="1" applyAlignment="1" applyProtection="1">
      <alignment horizontal="center" vertical="justify" wrapText="1"/>
      <protection locked="0"/>
    </xf>
    <xf numFmtId="0" fontId="30" fillId="0" borderId="18" xfId="0" applyFont="1" applyBorder="1" applyAlignment="1" applyProtection="1">
      <alignment horizontal="center" vertical="justify" wrapText="1"/>
      <protection locked="0"/>
    </xf>
    <xf numFmtId="0" fontId="30" fillId="0" borderId="19" xfId="0" applyFont="1" applyBorder="1" applyAlignment="1" applyProtection="1">
      <alignment horizontal="center" vertical="justify" wrapText="1"/>
      <protection locked="0"/>
    </xf>
    <xf numFmtId="0" fontId="10" fillId="0" borderId="25" xfId="0" applyFont="1" applyFill="1" applyBorder="1" applyAlignment="1" applyProtection="1">
      <alignment horizontal="left" vertical="center"/>
    </xf>
    <xf numFmtId="0" fontId="10" fillId="0" borderId="22" xfId="0" applyFont="1" applyFill="1" applyBorder="1" applyAlignment="1" applyProtection="1">
      <alignment horizontal="left" vertical="center"/>
    </xf>
    <xf numFmtId="0" fontId="10" fillId="0" borderId="28" xfId="0" applyFont="1" applyFill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right" vertical="center"/>
      <protection locked="0"/>
    </xf>
    <xf numFmtId="0" fontId="10" fillId="0" borderId="23" xfId="0" applyFont="1" applyBorder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</xf>
    <xf numFmtId="0" fontId="8" fillId="0" borderId="24" xfId="0" applyFont="1" applyBorder="1" applyAlignment="1" applyProtection="1">
      <alignment horizontal="left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left" vertical="center"/>
    </xf>
    <xf numFmtId="0" fontId="9" fillId="0" borderId="41" xfId="0" applyFont="1" applyFill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right" vertical="center"/>
    </xf>
    <xf numFmtId="0" fontId="9" fillId="0" borderId="30" xfId="0" applyFont="1" applyBorder="1" applyAlignment="1" applyProtection="1">
      <alignment horizontal="right" vertical="center"/>
    </xf>
    <xf numFmtId="0" fontId="9" fillId="0" borderId="31" xfId="0" applyFont="1" applyBorder="1" applyAlignment="1" applyProtection="1">
      <alignment horizontal="right" vertical="center"/>
    </xf>
    <xf numFmtId="0" fontId="16" fillId="0" borderId="20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wrapText="1"/>
    </xf>
    <xf numFmtId="0" fontId="10" fillId="0" borderId="20" xfId="0" applyFont="1" applyBorder="1" applyAlignment="1" applyProtection="1"/>
    <xf numFmtId="0" fontId="10" fillId="0" borderId="33" xfId="0" applyFont="1" applyBorder="1" applyAlignment="1" applyProtection="1"/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left" wrapText="1"/>
    </xf>
    <xf numFmtId="0" fontId="10" fillId="0" borderId="20" xfId="0" applyFont="1" applyBorder="1" applyAlignment="1" applyProtection="1">
      <alignment horizontal="left"/>
    </xf>
    <xf numFmtId="0" fontId="10" fillId="0" borderId="33" xfId="0" applyFont="1" applyBorder="1" applyAlignment="1" applyProtection="1">
      <alignment horizontal="left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wrapText="1"/>
    </xf>
    <xf numFmtId="0" fontId="10" fillId="0" borderId="33" xfId="0" applyFont="1" applyBorder="1" applyAlignment="1" applyProtection="1">
      <alignment wrapText="1"/>
    </xf>
    <xf numFmtId="0" fontId="16" fillId="0" borderId="42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vertical="center" wrapText="1"/>
      <protection locked="0"/>
    </xf>
    <xf numFmtId="0" fontId="16" fillId="0" borderId="35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20" fontId="22" fillId="0" borderId="43" xfId="0" applyNumberFormat="1" applyFont="1" applyBorder="1" applyAlignment="1" applyProtection="1">
      <alignment horizontal="distributed" vertical="center" wrapText="1"/>
    </xf>
    <xf numFmtId="20" fontId="22" fillId="0" borderId="44" xfId="0" applyNumberFormat="1" applyFont="1" applyBorder="1" applyAlignment="1" applyProtection="1">
      <alignment horizontal="distributed" vertical="center" wrapText="1"/>
    </xf>
    <xf numFmtId="0" fontId="3" fillId="0" borderId="81" xfId="0" applyFont="1" applyBorder="1" applyAlignment="1" applyProtection="1">
      <alignment horizontal="center" vertical="center"/>
      <protection locked="0"/>
    </xf>
    <xf numFmtId="0" fontId="3" fillId="0" borderId="82" xfId="0" applyFont="1" applyBorder="1" applyAlignment="1" applyProtection="1">
      <alignment horizontal="center" vertical="center"/>
      <protection locked="0"/>
    </xf>
    <xf numFmtId="176" fontId="13" fillId="0" borderId="81" xfId="0" applyNumberFormat="1" applyFont="1" applyBorder="1" applyAlignment="1" applyProtection="1">
      <alignment horizontal="center" vertical="center"/>
    </xf>
    <xf numFmtId="176" fontId="13" fillId="0" borderId="82" xfId="0" applyNumberFormat="1" applyFont="1" applyBorder="1" applyAlignment="1" applyProtection="1">
      <alignment horizontal="center" vertical="center"/>
    </xf>
    <xf numFmtId="176" fontId="13" fillId="0" borderId="83" xfId="0" applyNumberFormat="1" applyFont="1" applyBorder="1" applyAlignment="1" applyProtection="1">
      <alignment horizontal="center" vertical="center"/>
    </xf>
    <xf numFmtId="0" fontId="20" fillId="0" borderId="56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2" fillId="0" borderId="45" xfId="0" applyFont="1" applyBorder="1" applyAlignment="1" applyProtection="1">
      <alignment horizontal="distributed" vertical="center" wrapText="1" shrinkToFit="1"/>
    </xf>
    <xf numFmtId="0" fontId="22" fillId="0" borderId="46" xfId="0" applyFont="1" applyBorder="1" applyAlignment="1" applyProtection="1">
      <alignment horizontal="distributed" vertical="center" wrapText="1" shrinkToFit="1"/>
    </xf>
    <xf numFmtId="0" fontId="10" fillId="0" borderId="52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0" fillId="0" borderId="54" xfId="0" applyFont="1" applyBorder="1" applyAlignment="1" applyProtection="1">
      <alignment horizontal="center" vertical="center"/>
    </xf>
    <xf numFmtId="0" fontId="10" fillId="0" borderId="61" xfId="0" applyFont="1" applyBorder="1" applyAlignment="1" applyProtection="1">
      <alignment horizontal="center" vertical="center"/>
    </xf>
    <xf numFmtId="0" fontId="10" fillId="0" borderId="62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49" fontId="13" fillId="0" borderId="59" xfId="0" applyNumberFormat="1" applyFont="1" applyBorder="1" applyAlignment="1" applyProtection="1">
      <alignment horizontal="center" vertical="center"/>
    </xf>
    <xf numFmtId="49" fontId="13" fillId="0" borderId="70" xfId="0" applyNumberFormat="1" applyFont="1" applyBorder="1" applyAlignment="1" applyProtection="1">
      <alignment horizontal="center" vertical="center"/>
    </xf>
    <xf numFmtId="49" fontId="13" fillId="0" borderId="75" xfId="0" applyNumberFormat="1" applyFont="1" applyBorder="1" applyAlignment="1" applyProtection="1">
      <alignment horizontal="center" vertical="center"/>
    </xf>
    <xf numFmtId="49" fontId="13" fillId="0" borderId="76" xfId="0" applyNumberFormat="1" applyFont="1" applyBorder="1" applyAlignment="1" applyProtection="1">
      <alignment horizontal="center" vertical="center"/>
    </xf>
    <xf numFmtId="49" fontId="13" fillId="0" borderId="72" xfId="0" applyNumberFormat="1" applyFont="1" applyBorder="1" applyAlignment="1" applyProtection="1">
      <alignment horizontal="center" vertical="center"/>
    </xf>
    <xf numFmtId="49" fontId="13" fillId="0" borderId="60" xfId="0" applyNumberFormat="1" applyFont="1" applyBorder="1" applyAlignment="1" applyProtection="1">
      <alignment horizontal="center" vertical="center"/>
    </xf>
    <xf numFmtId="49" fontId="13" fillId="0" borderId="79" xfId="0" applyNumberFormat="1" applyFont="1" applyBorder="1" applyAlignment="1" applyProtection="1">
      <alignment horizontal="center" vertical="center"/>
    </xf>
    <xf numFmtId="49" fontId="13" fillId="0" borderId="80" xfId="0" applyNumberFormat="1" applyFont="1" applyBorder="1" applyAlignment="1" applyProtection="1">
      <alignment horizontal="center" vertical="center"/>
    </xf>
    <xf numFmtId="49" fontId="13" fillId="0" borderId="78" xfId="0" applyNumberFormat="1" applyFont="1" applyBorder="1" applyAlignment="1" applyProtection="1">
      <alignment horizontal="center" vertical="center"/>
    </xf>
    <xf numFmtId="49" fontId="13" fillId="0" borderId="77" xfId="0" applyNumberFormat="1" applyFont="1" applyBorder="1" applyAlignment="1" applyProtection="1">
      <alignment horizontal="center" vertical="center"/>
    </xf>
    <xf numFmtId="49" fontId="13" fillId="0" borderId="65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21" fillId="0" borderId="26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left" wrapText="1"/>
    </xf>
    <xf numFmtId="0" fontId="13" fillId="0" borderId="45" xfId="0" applyFont="1" applyBorder="1" applyAlignment="1" applyProtection="1">
      <alignment horizontal="distributed" vertical="center"/>
    </xf>
    <xf numFmtId="0" fontId="13" fillId="0" borderId="46" xfId="0" applyFont="1" applyBorder="1" applyAlignment="1" applyProtection="1">
      <alignment horizontal="distributed" vertical="center"/>
    </xf>
    <xf numFmtId="0" fontId="13" fillId="0" borderId="47" xfId="0" applyFont="1" applyBorder="1" applyAlignment="1" applyProtection="1">
      <alignment horizontal="distributed" vertical="center"/>
    </xf>
    <xf numFmtId="0" fontId="13" fillId="0" borderId="38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left" vertical="center" wrapText="1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3" fillId="0" borderId="48" xfId="0" applyFont="1" applyBorder="1" applyAlignment="1" applyProtection="1">
      <alignment horizontal="left" vertical="center"/>
    </xf>
    <xf numFmtId="0" fontId="10" fillId="0" borderId="66" xfId="0" applyFont="1" applyBorder="1" applyAlignment="1" applyProtection="1">
      <alignment horizontal="center" vertical="center"/>
    </xf>
    <xf numFmtId="0" fontId="10" fillId="0" borderId="67" xfId="0" applyFont="1" applyBorder="1" applyAlignment="1" applyProtection="1">
      <alignment horizontal="center" vertical="center"/>
    </xf>
    <xf numFmtId="0" fontId="10" fillId="0" borderId="68" xfId="0" applyFont="1" applyBorder="1" applyAlignment="1" applyProtection="1">
      <alignment horizontal="center" vertical="center"/>
    </xf>
    <xf numFmtId="49" fontId="13" fillId="0" borderId="64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 4" xfId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4"/>
  <sheetViews>
    <sheetView tabSelected="1" view="pageBreakPreview" topLeftCell="A13" zoomScaleNormal="100" zoomScaleSheetLayoutView="100" workbookViewId="0">
      <selection activeCell="B27" sqref="B27:Q27"/>
    </sheetView>
  </sheetViews>
  <sheetFormatPr defaultRowHeight="13.5" x14ac:dyDescent="0.15"/>
  <cols>
    <col min="1" max="1" width="20.75" style="2" customWidth="1"/>
    <col min="2" max="23" width="3.125" style="2" customWidth="1"/>
    <col min="24" max="24" width="20.25" style="6" customWidth="1"/>
    <col min="25" max="25" width="17.625" style="2" bestFit="1" customWidth="1"/>
    <col min="26" max="26" width="18.875" style="2" bestFit="1" customWidth="1"/>
    <col min="27" max="27" width="6.875" style="2" bestFit="1" customWidth="1"/>
    <col min="28" max="28" width="6.5" style="2" bestFit="1" customWidth="1"/>
    <col min="29" max="29" width="13.875" style="2" customWidth="1"/>
    <col min="30" max="30" width="9" style="2" customWidth="1"/>
    <col min="31" max="16384" width="9" style="2"/>
  </cols>
  <sheetData>
    <row r="1" spans="1:24" s="1" customFormat="1" ht="18.75" x14ac:dyDescent="0.15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5"/>
    </row>
    <row r="2" spans="1:24" s="1" customFormat="1" ht="17.25" x14ac:dyDescent="0.1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5"/>
    </row>
    <row r="3" spans="1:24" s="1" customFormat="1" ht="8.25" customHeight="1" x14ac:dyDescent="0.1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8"/>
      <c r="W3" s="38"/>
      <c r="X3" s="5"/>
    </row>
    <row r="4" spans="1:24" s="1" customFormat="1" ht="14.25" customHeight="1" x14ac:dyDescent="0.15">
      <c r="A4" s="70" t="s">
        <v>27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5"/>
    </row>
    <row r="5" spans="1:24" s="1" customFormat="1" ht="17.100000000000001" customHeight="1" x14ac:dyDescent="0.15">
      <c r="A5" s="39" t="s">
        <v>16</v>
      </c>
      <c r="B5" s="40" t="s">
        <v>19</v>
      </c>
      <c r="C5" s="70" t="s">
        <v>31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5"/>
    </row>
    <row r="6" spans="1:24" s="1" customFormat="1" ht="17.100000000000001" customHeight="1" x14ac:dyDescent="0.15">
      <c r="A6" s="39" t="s">
        <v>17</v>
      </c>
      <c r="B6" s="40" t="s">
        <v>19</v>
      </c>
      <c r="C6" s="70" t="s">
        <v>20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5"/>
    </row>
    <row r="7" spans="1:24" s="1" customFormat="1" ht="17.100000000000001" customHeight="1" x14ac:dyDescent="0.15">
      <c r="A7" s="39" t="s">
        <v>18</v>
      </c>
      <c r="B7" s="40" t="s">
        <v>19</v>
      </c>
      <c r="C7" s="70" t="s">
        <v>21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5"/>
    </row>
    <row r="8" spans="1:24" s="1" customFormat="1" ht="21" customHeight="1" x14ac:dyDescent="0.15">
      <c r="A8" s="70" t="s">
        <v>28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5"/>
    </row>
    <row r="9" spans="1:24" ht="17.100000000000001" customHeight="1" x14ac:dyDescent="0.15">
      <c r="A9" s="39" t="s">
        <v>25</v>
      </c>
      <c r="B9" s="40" t="s">
        <v>19</v>
      </c>
      <c r="C9" s="70" t="s">
        <v>22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</row>
    <row r="10" spans="1:24" ht="17.100000000000001" customHeight="1" x14ac:dyDescent="0.15">
      <c r="A10" s="39" t="s">
        <v>26</v>
      </c>
      <c r="B10" s="40" t="s">
        <v>19</v>
      </c>
      <c r="C10" s="70" t="s">
        <v>20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</row>
    <row r="11" spans="1:24" ht="17.100000000000001" customHeight="1" x14ac:dyDescent="0.15">
      <c r="A11" s="39" t="s">
        <v>24</v>
      </c>
      <c r="B11" s="40" t="s">
        <v>19</v>
      </c>
      <c r="C11" s="70" t="s">
        <v>23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</row>
    <row r="12" spans="1:24" ht="6.75" customHeight="1" thickBo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41"/>
      <c r="W12" s="41"/>
    </row>
    <row r="13" spans="1:24" ht="15.95" customHeight="1" thickBot="1" x14ac:dyDescent="0.2">
      <c r="A13" s="42" t="s">
        <v>33</v>
      </c>
      <c r="B13" s="41"/>
      <c r="C13" s="41"/>
      <c r="D13" s="41"/>
      <c r="E13" s="43"/>
      <c r="F13" s="4"/>
      <c r="G13" s="43" t="s">
        <v>34</v>
      </c>
      <c r="H13" s="41"/>
      <c r="I13" s="41"/>
      <c r="J13" s="41"/>
      <c r="K13" s="41"/>
      <c r="L13" s="41"/>
      <c r="M13" s="4"/>
      <c r="N13" s="43" t="s">
        <v>35</v>
      </c>
      <c r="O13" s="43"/>
      <c r="P13" s="43"/>
      <c r="Q13" s="43"/>
      <c r="R13" s="43"/>
      <c r="S13" s="43"/>
      <c r="T13" s="43"/>
      <c r="U13" s="43"/>
      <c r="V13" s="41"/>
      <c r="W13" s="41"/>
    </row>
    <row r="14" spans="1:24" ht="20.25" customHeight="1" thickBot="1" x14ac:dyDescent="0.2">
      <c r="A14" s="86" t="s">
        <v>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4" ht="18.75" customHeight="1" x14ac:dyDescent="0.15">
      <c r="A15" s="44" t="s">
        <v>36</v>
      </c>
      <c r="B15" s="87" t="s">
        <v>37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</row>
    <row r="16" spans="1:24" ht="12.95" customHeight="1" x14ac:dyDescent="0.15">
      <c r="A16" s="45" t="s">
        <v>69</v>
      </c>
      <c r="B16" s="90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2"/>
    </row>
    <row r="17" spans="1:27" ht="12.95" customHeight="1" x14ac:dyDescent="0.15">
      <c r="A17" s="74" t="s">
        <v>11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8"/>
    </row>
    <row r="18" spans="1:27" ht="12.95" customHeight="1" x14ac:dyDescent="0.15">
      <c r="A18" s="75"/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8"/>
    </row>
    <row r="19" spans="1:27" ht="24" customHeight="1" x14ac:dyDescent="0.15">
      <c r="A19" s="46" t="s">
        <v>1</v>
      </c>
      <c r="B19" s="64"/>
      <c r="C19" s="65"/>
      <c r="D19" s="65"/>
      <c r="E19" s="65"/>
      <c r="F19" s="65"/>
      <c r="G19" s="65"/>
      <c r="H19" s="65"/>
      <c r="I19" s="66"/>
      <c r="J19" s="79" t="s">
        <v>2</v>
      </c>
      <c r="K19" s="80"/>
      <c r="L19" s="80"/>
      <c r="M19" s="80"/>
      <c r="N19" s="81"/>
      <c r="O19" s="82" t="s">
        <v>38</v>
      </c>
      <c r="P19" s="83"/>
      <c r="Q19" s="83"/>
      <c r="R19" s="83"/>
      <c r="S19" s="83"/>
      <c r="T19" s="83"/>
      <c r="U19" s="83"/>
      <c r="V19" s="83"/>
      <c r="W19" s="84"/>
    </row>
    <row r="20" spans="1:27" ht="12.95" customHeight="1" x14ac:dyDescent="0.15">
      <c r="A20" s="47" t="s">
        <v>3</v>
      </c>
      <c r="B20" s="48">
        <v>1</v>
      </c>
      <c r="C20" s="49">
        <v>2</v>
      </c>
      <c r="D20" s="49">
        <v>3</v>
      </c>
      <c r="E20" s="49">
        <v>4</v>
      </c>
      <c r="F20" s="49">
        <v>5</v>
      </c>
      <c r="G20" s="49">
        <v>6</v>
      </c>
      <c r="H20" s="49">
        <v>7</v>
      </c>
      <c r="I20" s="50">
        <v>8</v>
      </c>
      <c r="J20" s="93" t="s">
        <v>4</v>
      </c>
      <c r="K20" s="94"/>
      <c r="L20" s="94"/>
      <c r="M20" s="94"/>
      <c r="N20" s="95"/>
      <c r="O20" s="96" t="s">
        <v>39</v>
      </c>
      <c r="P20" s="97"/>
      <c r="Q20" s="97"/>
      <c r="R20" s="97"/>
      <c r="S20" s="97"/>
      <c r="T20" s="97"/>
      <c r="U20" s="97"/>
      <c r="V20" s="97"/>
      <c r="W20" s="98"/>
    </row>
    <row r="21" spans="1:27" ht="26.1" customHeight="1" x14ac:dyDescent="0.15">
      <c r="A21" s="51" t="s">
        <v>43</v>
      </c>
      <c r="B21" s="99"/>
      <c r="C21" s="99"/>
      <c r="D21" s="99"/>
      <c r="E21" s="99"/>
      <c r="F21" s="99"/>
      <c r="G21" s="99"/>
      <c r="H21" s="99"/>
      <c r="I21" s="99"/>
      <c r="J21" s="100" t="s">
        <v>68</v>
      </c>
      <c r="K21" s="101"/>
      <c r="L21" s="101"/>
      <c r="M21" s="101"/>
      <c r="N21" s="102"/>
      <c r="O21" s="99"/>
      <c r="P21" s="99"/>
      <c r="Q21" s="99"/>
      <c r="R21" s="99"/>
      <c r="S21" s="99"/>
      <c r="T21" s="99"/>
      <c r="U21" s="99"/>
      <c r="V21" s="99"/>
      <c r="W21" s="103"/>
    </row>
    <row r="22" spans="1:27" ht="26.1" customHeight="1" x14ac:dyDescent="0.15">
      <c r="A22" s="46" t="s">
        <v>70</v>
      </c>
      <c r="B22" s="104"/>
      <c r="C22" s="104"/>
      <c r="D22" s="104"/>
      <c r="E22" s="104"/>
      <c r="F22" s="104"/>
      <c r="G22" s="104"/>
      <c r="H22" s="104"/>
      <c r="I22" s="105"/>
      <c r="J22" s="100" t="s">
        <v>40</v>
      </c>
      <c r="K22" s="111"/>
      <c r="L22" s="111"/>
      <c r="M22" s="111"/>
      <c r="N22" s="112"/>
      <c r="O22" s="113"/>
      <c r="P22" s="114"/>
      <c r="Q22" s="114"/>
      <c r="R22" s="114"/>
      <c r="S22" s="114"/>
      <c r="T22" s="114"/>
      <c r="U22" s="114"/>
      <c r="V22" s="114"/>
      <c r="W22" s="115"/>
    </row>
    <row r="23" spans="1:27" s="3" customFormat="1" ht="26.1" customHeight="1" x14ac:dyDescent="0.15">
      <c r="A23" s="46" t="s">
        <v>41</v>
      </c>
      <c r="B23" s="104"/>
      <c r="C23" s="104"/>
      <c r="D23" s="104"/>
      <c r="E23" s="104"/>
      <c r="F23" s="104"/>
      <c r="G23" s="104"/>
      <c r="H23" s="104"/>
      <c r="I23" s="105"/>
      <c r="J23" s="106" t="s">
        <v>45</v>
      </c>
      <c r="K23" s="107"/>
      <c r="L23" s="107"/>
      <c r="M23" s="107"/>
      <c r="N23" s="108"/>
      <c r="O23" s="109"/>
      <c r="P23" s="104"/>
      <c r="Q23" s="104"/>
      <c r="R23" s="104"/>
      <c r="S23" s="104"/>
      <c r="T23" s="104"/>
      <c r="U23" s="104"/>
      <c r="V23" s="104"/>
      <c r="W23" s="110"/>
      <c r="X23" s="7"/>
      <c r="Y23" s="2"/>
    </row>
    <row r="24" spans="1:27" s="3" customFormat="1" ht="26.1" customHeight="1" x14ac:dyDescent="0.15">
      <c r="A24" s="52" t="s">
        <v>42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103"/>
      <c r="X24" s="7"/>
      <c r="Y24" s="2"/>
    </row>
    <row r="25" spans="1:27" ht="26.1" customHeight="1" thickBot="1" x14ac:dyDescent="0.2">
      <c r="A25" s="53" t="s">
        <v>44</v>
      </c>
      <c r="B25" s="116" t="s">
        <v>12</v>
      </c>
      <c r="C25" s="117"/>
      <c r="D25" s="117"/>
      <c r="E25" s="117"/>
      <c r="F25" s="117"/>
      <c r="G25" s="117"/>
      <c r="H25" s="117"/>
      <c r="I25" s="116" t="s">
        <v>5</v>
      </c>
      <c r="J25" s="117"/>
      <c r="K25" s="117"/>
      <c r="L25" s="117"/>
      <c r="M25" s="117"/>
      <c r="N25" s="117"/>
      <c r="O25" s="117"/>
      <c r="P25" s="118" t="s">
        <v>6</v>
      </c>
      <c r="Q25" s="118"/>
      <c r="R25" s="118"/>
      <c r="S25" s="118"/>
      <c r="T25" s="118"/>
      <c r="U25" s="118"/>
      <c r="V25" s="118"/>
      <c r="W25" s="119"/>
    </row>
    <row r="26" spans="1:27" s="3" customFormat="1" ht="24.75" customHeight="1" thickBot="1" x14ac:dyDescent="0.2">
      <c r="A26" s="54"/>
      <c r="B26" s="55"/>
      <c r="C26" s="55"/>
      <c r="D26" s="55"/>
      <c r="E26" s="55"/>
      <c r="F26" s="56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57"/>
      <c r="W26" s="57"/>
      <c r="X26" s="7"/>
    </row>
    <row r="27" spans="1:27" s="3" customFormat="1" ht="30" customHeight="1" x14ac:dyDescent="0.15">
      <c r="A27" s="120" t="s">
        <v>65</v>
      </c>
      <c r="B27" s="122" t="s">
        <v>101</v>
      </c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 t="str">
        <f>+IFERROR(VLOOKUP(B27,Y47:Z50,2,FALSE),"")</f>
        <v/>
      </c>
      <c r="S27" s="125"/>
      <c r="T27" s="125"/>
      <c r="U27" s="125"/>
      <c r="V27" s="125"/>
      <c r="W27" s="126"/>
      <c r="X27" s="7"/>
    </row>
    <row r="28" spans="1:27" s="3" customFormat="1" ht="30" customHeight="1" x14ac:dyDescent="0.15">
      <c r="A28" s="121"/>
      <c r="B28" s="58" t="s">
        <v>66</v>
      </c>
      <c r="C28" s="59"/>
      <c r="D28" s="59"/>
      <c r="E28" s="59"/>
      <c r="F28" s="59"/>
      <c r="G28" s="59"/>
      <c r="H28" s="59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8"/>
      <c r="X28" s="7"/>
    </row>
    <row r="29" spans="1:27" s="3" customFormat="1" ht="24" customHeight="1" x14ac:dyDescent="0.15">
      <c r="A29" s="129" t="s">
        <v>99</v>
      </c>
      <c r="B29" s="27" t="str">
        <f>IF(LEFT(R27,4)="51KK","K","")</f>
        <v/>
      </c>
      <c r="C29" s="28" t="str">
        <f>IF(LEFT(R27,4)="51KK","K","")</f>
        <v/>
      </c>
      <c r="D29" s="29" t="str">
        <f>G29</f>
        <v/>
      </c>
      <c r="E29" s="30" t="str">
        <f>IF(LEFT(R27,4)="51KK","1","")</f>
        <v/>
      </c>
      <c r="F29" s="31" t="str">
        <f>IF(LEFT(R27,4)="51KK","9","")</f>
        <v/>
      </c>
      <c r="G29" s="28" t="str">
        <f>IF(LEFT(R27,4)="51KK","0","")</f>
        <v/>
      </c>
      <c r="H29" s="32"/>
      <c r="I29" s="30"/>
      <c r="J29" s="33"/>
      <c r="K29" s="34"/>
      <c r="L29" s="32" t="str">
        <f>IF(LEFT(R27,4)="1102","0","")</f>
        <v/>
      </c>
      <c r="M29" s="35" t="str">
        <f>IF(LEFT(R27,4)="1102","0","")</f>
        <v/>
      </c>
      <c r="N29" s="33"/>
      <c r="O29" s="34"/>
      <c r="P29" s="32"/>
      <c r="Q29" s="36"/>
      <c r="R29" s="131"/>
      <c r="S29" s="132"/>
      <c r="T29" s="132"/>
      <c r="U29" s="132"/>
      <c r="V29" s="132"/>
      <c r="W29" s="133"/>
      <c r="X29" s="8"/>
    </row>
    <row r="30" spans="1:27" s="3" customFormat="1" ht="12.95" customHeight="1" x14ac:dyDescent="0.15">
      <c r="A30" s="130"/>
      <c r="B30" s="137" t="s">
        <v>47</v>
      </c>
      <c r="C30" s="138"/>
      <c r="D30" s="139" t="s">
        <v>48</v>
      </c>
      <c r="E30" s="140"/>
      <c r="F30" s="141" t="s">
        <v>49</v>
      </c>
      <c r="G30" s="138"/>
      <c r="H30" s="139" t="s">
        <v>50</v>
      </c>
      <c r="I30" s="140"/>
      <c r="J30" s="141" t="s">
        <v>51</v>
      </c>
      <c r="K30" s="138"/>
      <c r="L30" s="139" t="s">
        <v>52</v>
      </c>
      <c r="M30" s="140"/>
      <c r="N30" s="141" t="s">
        <v>53</v>
      </c>
      <c r="O30" s="138"/>
      <c r="P30" s="139" t="s">
        <v>54</v>
      </c>
      <c r="Q30" s="142"/>
      <c r="R30" s="134"/>
      <c r="S30" s="135"/>
      <c r="T30" s="135"/>
      <c r="U30" s="135"/>
      <c r="V30" s="135"/>
      <c r="W30" s="136"/>
      <c r="X30" s="7"/>
    </row>
    <row r="31" spans="1:27" s="3" customFormat="1" ht="12.95" customHeight="1" x14ac:dyDescent="0.15">
      <c r="A31" s="67" t="s">
        <v>100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9"/>
      <c r="X31" s="7"/>
      <c r="Y31" s="2"/>
      <c r="Z31" s="2"/>
      <c r="AA31" s="2"/>
    </row>
    <row r="32" spans="1:27" s="3" customFormat="1" ht="40.5" customHeight="1" x14ac:dyDescent="0.15">
      <c r="A32" s="60" t="s">
        <v>98</v>
      </c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1"/>
      <c r="X32" s="7"/>
    </row>
    <row r="33" spans="1:30" ht="30" customHeight="1" x14ac:dyDescent="0.15">
      <c r="A33" s="155" t="s">
        <v>7</v>
      </c>
      <c r="B33" s="158" t="s">
        <v>8</v>
      </c>
      <c r="C33" s="159"/>
      <c r="D33" s="159"/>
      <c r="E33" s="159"/>
      <c r="F33" s="159"/>
      <c r="G33" s="159"/>
      <c r="H33" s="159"/>
      <c r="I33" s="160" t="s">
        <v>9</v>
      </c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1"/>
    </row>
    <row r="34" spans="1:30" ht="30" customHeight="1" x14ac:dyDescent="0.15">
      <c r="A34" s="156"/>
      <c r="B34" s="162" t="s">
        <v>55</v>
      </c>
      <c r="C34" s="163"/>
      <c r="D34" s="163"/>
      <c r="E34" s="163"/>
      <c r="F34" s="163"/>
      <c r="G34" s="163"/>
      <c r="H34" s="163"/>
      <c r="I34" s="164" t="s">
        <v>10</v>
      </c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5"/>
    </row>
    <row r="35" spans="1:30" ht="19.5" customHeight="1" x14ac:dyDescent="0.15">
      <c r="A35" s="156"/>
      <c r="B35" s="166" t="s">
        <v>67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8"/>
    </row>
    <row r="36" spans="1:30" ht="24" customHeight="1" x14ac:dyDescent="0.15">
      <c r="A36" s="156"/>
      <c r="B36" s="11"/>
      <c r="C36" s="12"/>
      <c r="D36" s="13"/>
      <c r="E36" s="14"/>
      <c r="F36" s="15"/>
      <c r="G36" s="12"/>
      <c r="H36" s="9"/>
      <c r="I36" s="14"/>
      <c r="J36" s="16"/>
      <c r="K36" s="17"/>
      <c r="L36" s="9"/>
      <c r="M36" s="10"/>
      <c r="N36" s="16"/>
      <c r="O36" s="17"/>
      <c r="P36" s="9"/>
      <c r="Q36" s="18"/>
      <c r="R36" s="131"/>
      <c r="S36" s="132"/>
      <c r="T36" s="132"/>
      <c r="U36" s="132"/>
      <c r="V36" s="132"/>
      <c r="W36" s="133"/>
    </row>
    <row r="37" spans="1:30" ht="14.25" thickBot="1" x14ac:dyDescent="0.2">
      <c r="A37" s="157"/>
      <c r="B37" s="172" t="s">
        <v>47</v>
      </c>
      <c r="C37" s="146"/>
      <c r="D37" s="143" t="s">
        <v>48</v>
      </c>
      <c r="E37" s="144"/>
      <c r="F37" s="145" t="s">
        <v>49</v>
      </c>
      <c r="G37" s="146"/>
      <c r="H37" s="143" t="s">
        <v>50</v>
      </c>
      <c r="I37" s="144"/>
      <c r="J37" s="145" t="s">
        <v>51</v>
      </c>
      <c r="K37" s="146"/>
      <c r="L37" s="143" t="s">
        <v>52</v>
      </c>
      <c r="M37" s="144"/>
      <c r="N37" s="145" t="s">
        <v>53</v>
      </c>
      <c r="O37" s="146"/>
      <c r="P37" s="143" t="s">
        <v>54</v>
      </c>
      <c r="Q37" s="147"/>
      <c r="R37" s="169"/>
      <c r="S37" s="170"/>
      <c r="T37" s="170"/>
      <c r="U37" s="170"/>
      <c r="V37" s="170"/>
      <c r="W37" s="171"/>
    </row>
    <row r="38" spans="1:30" ht="6" customHeight="1" x14ac:dyDescent="0.15">
      <c r="A38" s="61"/>
      <c r="B38" s="62"/>
      <c r="C38" s="62"/>
      <c r="D38" s="62"/>
      <c r="E38" s="62"/>
      <c r="F38" s="62"/>
      <c r="G38" s="62"/>
      <c r="H38" s="62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41"/>
      <c r="W38" s="41"/>
    </row>
    <row r="39" spans="1:30" ht="30" customHeight="1" x14ac:dyDescent="0.15">
      <c r="A39" s="152" t="s">
        <v>14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</row>
    <row r="40" spans="1:30" ht="30" customHeight="1" x14ac:dyDescent="0.15">
      <c r="A40" s="152" t="s">
        <v>15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</row>
    <row r="41" spans="1:30" ht="26.25" customHeight="1" x14ac:dyDescent="0.15">
      <c r="A41" s="153" t="s">
        <v>30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</row>
    <row r="42" spans="1:30" ht="30" customHeight="1" x14ac:dyDescent="0.15">
      <c r="A42" s="154" t="s">
        <v>29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</row>
    <row r="43" spans="1:30" x14ac:dyDescent="0.15">
      <c r="A43" s="148" t="s">
        <v>13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6" spans="1:30" x14ac:dyDescent="0.15">
      <c r="Y46" s="21" t="s">
        <v>76</v>
      </c>
      <c r="Z46" s="21" t="s">
        <v>77</v>
      </c>
      <c r="AA46" s="3" t="s">
        <v>78</v>
      </c>
      <c r="AB46" s="21" t="s">
        <v>71</v>
      </c>
      <c r="AC46" s="21" t="s">
        <v>72</v>
      </c>
      <c r="AD46" s="21" t="s">
        <v>73</v>
      </c>
    </row>
    <row r="47" spans="1:30" x14ac:dyDescent="0.15">
      <c r="Y47" s="19" t="s">
        <v>59</v>
      </c>
      <c r="Z47" s="19" t="s">
        <v>60</v>
      </c>
      <c r="AA47" s="20" t="s">
        <v>61</v>
      </c>
      <c r="AB47" s="22" t="s">
        <v>74</v>
      </c>
      <c r="AC47" s="23">
        <v>1121000000</v>
      </c>
      <c r="AD47" s="24" t="s">
        <v>75</v>
      </c>
    </row>
    <row r="48" spans="1:30" x14ac:dyDescent="0.15">
      <c r="Y48" s="19" t="s">
        <v>56</v>
      </c>
      <c r="Z48" s="19" t="s">
        <v>57</v>
      </c>
      <c r="AA48" s="20" t="s">
        <v>58</v>
      </c>
      <c r="AB48" s="22" t="s">
        <v>74</v>
      </c>
      <c r="AC48" s="23">
        <v>1111000000</v>
      </c>
      <c r="AD48" s="24" t="s">
        <v>79</v>
      </c>
    </row>
    <row r="49" spans="25:30" x14ac:dyDescent="0.15">
      <c r="Y49" s="19" t="s">
        <v>62</v>
      </c>
      <c r="Z49" s="19" t="s">
        <v>63</v>
      </c>
      <c r="AA49" s="20" t="s">
        <v>64</v>
      </c>
      <c r="AB49" s="22" t="s">
        <v>74</v>
      </c>
      <c r="AC49" s="23">
        <v>1131000000</v>
      </c>
      <c r="AD49" s="24" t="s">
        <v>80</v>
      </c>
    </row>
    <row r="50" spans="25:30" x14ac:dyDescent="0.15">
      <c r="Y50" s="22" t="s">
        <v>82</v>
      </c>
      <c r="Z50" s="22" t="s">
        <v>81</v>
      </c>
      <c r="AA50" s="3"/>
      <c r="AB50" s="22" t="s">
        <v>85</v>
      </c>
      <c r="AC50" s="25" t="s">
        <v>84</v>
      </c>
      <c r="AD50" s="3"/>
    </row>
    <row r="51" spans="25:30" x14ac:dyDescent="0.15">
      <c r="Y51" s="3" t="s">
        <v>83</v>
      </c>
      <c r="Z51" s="3"/>
      <c r="AA51" s="3"/>
      <c r="AB51" s="3"/>
      <c r="AC51" s="3"/>
      <c r="AD51" s="3"/>
    </row>
    <row r="52" spans="25:30" x14ac:dyDescent="0.15">
      <c r="Y52" s="22" t="s">
        <v>86</v>
      </c>
      <c r="Z52" s="22" t="s">
        <v>89</v>
      </c>
      <c r="AB52" s="22" t="s">
        <v>92</v>
      </c>
      <c r="AC52" s="23">
        <v>1241000000</v>
      </c>
      <c r="AD52" s="24" t="s">
        <v>95</v>
      </c>
    </row>
    <row r="53" spans="25:30" x14ac:dyDescent="0.15">
      <c r="Y53" s="22" t="s">
        <v>87</v>
      </c>
      <c r="Z53" s="22" t="s">
        <v>90</v>
      </c>
      <c r="AB53" s="22" t="s">
        <v>93</v>
      </c>
      <c r="AC53" s="23">
        <v>1221000000</v>
      </c>
      <c r="AD53" s="24" t="s">
        <v>96</v>
      </c>
    </row>
    <row r="54" spans="25:30" x14ac:dyDescent="0.15">
      <c r="Y54" s="22" t="s">
        <v>88</v>
      </c>
      <c r="Z54" s="22" t="s">
        <v>91</v>
      </c>
      <c r="AB54" s="22" t="s">
        <v>94</v>
      </c>
      <c r="AC54" s="26">
        <v>1211000000</v>
      </c>
      <c r="AD54" s="24" t="s">
        <v>97</v>
      </c>
    </row>
  </sheetData>
  <sheetProtection sheet="1" objects="1" scenarios="1"/>
  <mergeCells count="69">
    <mergeCell ref="A43:W43"/>
    <mergeCell ref="B32:W32"/>
    <mergeCell ref="A39:W39"/>
    <mergeCell ref="A40:W40"/>
    <mergeCell ref="A41:W41"/>
    <mergeCell ref="A42:W42"/>
    <mergeCell ref="A33:A37"/>
    <mergeCell ref="B33:H33"/>
    <mergeCell ref="I33:W33"/>
    <mergeCell ref="B34:H34"/>
    <mergeCell ref="I34:W34"/>
    <mergeCell ref="B35:W35"/>
    <mergeCell ref="R36:W37"/>
    <mergeCell ref="B37:C37"/>
    <mergeCell ref="D37:E37"/>
    <mergeCell ref="F37:G37"/>
    <mergeCell ref="H37:I37"/>
    <mergeCell ref="J37:K37"/>
    <mergeCell ref="L37:M37"/>
    <mergeCell ref="N37:O37"/>
    <mergeCell ref="P37:Q37"/>
    <mergeCell ref="A27:A28"/>
    <mergeCell ref="B27:Q27"/>
    <mergeCell ref="R27:W27"/>
    <mergeCell ref="I28:W28"/>
    <mergeCell ref="A29:A30"/>
    <mergeCell ref="R29:W30"/>
    <mergeCell ref="B30:C30"/>
    <mergeCell ref="D30:E30"/>
    <mergeCell ref="F30:G30"/>
    <mergeCell ref="H30:I30"/>
    <mergeCell ref="J30:K30"/>
    <mergeCell ref="L30:M30"/>
    <mergeCell ref="N30:O30"/>
    <mergeCell ref="P30:Q30"/>
    <mergeCell ref="B24:W24"/>
    <mergeCell ref="B22:I22"/>
    <mergeCell ref="J22:N22"/>
    <mergeCell ref="O22:W22"/>
    <mergeCell ref="B25:H25"/>
    <mergeCell ref="I25:O25"/>
    <mergeCell ref="P25:W25"/>
    <mergeCell ref="B21:I21"/>
    <mergeCell ref="J21:N21"/>
    <mergeCell ref="O21:W21"/>
    <mergeCell ref="B23:I23"/>
    <mergeCell ref="J23:N23"/>
    <mergeCell ref="O23:W23"/>
    <mergeCell ref="A14:W14"/>
    <mergeCell ref="B15:W15"/>
    <mergeCell ref="B16:W16"/>
    <mergeCell ref="J20:N20"/>
    <mergeCell ref="O20:W20"/>
    <mergeCell ref="A31:W31"/>
    <mergeCell ref="C7:W7"/>
    <mergeCell ref="A1:W1"/>
    <mergeCell ref="A2:W2"/>
    <mergeCell ref="A4:W4"/>
    <mergeCell ref="C5:W5"/>
    <mergeCell ref="C6:W6"/>
    <mergeCell ref="A17:A18"/>
    <mergeCell ref="B17:W18"/>
    <mergeCell ref="J19:N19"/>
    <mergeCell ref="O19:W19"/>
    <mergeCell ref="A8:W8"/>
    <mergeCell ref="C9:W9"/>
    <mergeCell ref="C10:W10"/>
    <mergeCell ref="C11:W11"/>
    <mergeCell ref="A12:U12"/>
  </mergeCells>
  <phoneticPr fontId="2"/>
  <conditionalFormatting sqref="Z47">
    <cfRule type="duplicateValues" dxfId="12" priority="12"/>
  </conditionalFormatting>
  <conditionalFormatting sqref="Z49">
    <cfRule type="duplicateValues" dxfId="11" priority="11"/>
  </conditionalFormatting>
  <conditionalFormatting sqref="Z48">
    <cfRule type="duplicateValues" dxfId="10" priority="13"/>
  </conditionalFormatting>
  <conditionalFormatting sqref="AC47">
    <cfRule type="duplicateValues" dxfId="9" priority="10"/>
  </conditionalFormatting>
  <conditionalFormatting sqref="AC48">
    <cfRule type="duplicateValues" dxfId="8" priority="9"/>
  </conditionalFormatting>
  <conditionalFormatting sqref="AC49">
    <cfRule type="duplicateValues" dxfId="7" priority="8"/>
  </conditionalFormatting>
  <conditionalFormatting sqref="Z50">
    <cfRule type="duplicateValues" dxfId="6" priority="7"/>
  </conditionalFormatting>
  <conditionalFormatting sqref="Z52">
    <cfRule type="duplicateValues" dxfId="5" priority="6"/>
  </conditionalFormatting>
  <conditionalFormatting sqref="Z53">
    <cfRule type="duplicateValues" dxfId="4" priority="5"/>
  </conditionalFormatting>
  <conditionalFormatting sqref="Z54">
    <cfRule type="duplicateValues" dxfId="3" priority="4"/>
  </conditionalFormatting>
  <conditionalFormatting sqref="AC54">
    <cfRule type="duplicateValues" dxfId="2" priority="3"/>
  </conditionalFormatting>
  <conditionalFormatting sqref="AC53">
    <cfRule type="duplicateValues" dxfId="1" priority="2"/>
  </conditionalFormatting>
  <conditionalFormatting sqref="AC52">
    <cfRule type="duplicateValues" dxfId="0" priority="1"/>
  </conditionalFormatting>
  <dataValidations count="1">
    <dataValidation type="list" allowBlank="1" showInputMessage="1" sqref="B27:Q27">
      <formula1>$Y$47:$Y$51</formula1>
    </dataValidation>
  </dataValidations>
  <pageMargins left="0.9055118110236221" right="0.39370078740157483" top="0.51181102362204722" bottom="0.23622047244094491" header="0.51181102362204722" footer="0.23622047244094491"/>
  <pageSetup paperSize="9" scale="97" orientation="portrait" horizontalDpi="300" verticalDpi="300" r:id="rId1"/>
  <headerFooter alignWithMargins="0">
    <oddHeader>&amp;R（５５）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&lt;職員用&gt;申請書</vt:lpstr>
      <vt:lpstr>'&lt;職員用&gt;申請書'!Print_Area</vt:lpstr>
    </vt:vector>
  </TitlesOfParts>
  <Company>Tokyo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附属図書館</dc:creator>
  <cp:lastModifiedBy>iwanaga</cp:lastModifiedBy>
  <cp:lastPrinted>2020-04-01T06:55:59Z</cp:lastPrinted>
  <dcterms:created xsi:type="dcterms:W3CDTF">2008-01-08T00:59:41Z</dcterms:created>
  <dcterms:modified xsi:type="dcterms:W3CDTF">2020-10-30T08:10:11Z</dcterms:modified>
</cp:coreProperties>
</file>